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a\inetpub\ks2002\webseiten\pub\mathe\"/>
    </mc:Choice>
  </mc:AlternateContent>
  <bookViews>
    <workbookView xWindow="480" yWindow="30" windowWidth="14115" windowHeight="7995"/>
  </bookViews>
  <sheets>
    <sheet name="Tabelle3" sheetId="3" r:id="rId1"/>
  </sheets>
  <calcPr calcId="152511"/>
</workbook>
</file>

<file path=xl/calcChain.xml><?xml version="1.0" encoding="utf-8"?>
<calcChain xmlns="http://schemas.openxmlformats.org/spreadsheetml/2006/main">
  <c r="I6" i="3" l="1"/>
  <c r="I7" i="3" s="1"/>
  <c r="I8" i="3" s="1"/>
  <c r="I9" i="3" s="1"/>
  <c r="I10" i="3" s="1"/>
  <c r="I11" i="3" s="1"/>
  <c r="I12" i="3" s="1"/>
  <c r="I13" i="3" s="1"/>
  <c r="I14" i="3" s="1"/>
  <c r="I15" i="3" s="1"/>
  <c r="I16" i="3" s="1"/>
  <c r="I17" i="3" s="1"/>
  <c r="I18" i="3" s="1"/>
  <c r="I19" i="3" s="1"/>
  <c r="I20" i="3" s="1"/>
  <c r="I21" i="3" s="1"/>
  <c r="I22" i="3" s="1"/>
  <c r="I23" i="3" s="1"/>
  <c r="I24" i="3" s="1"/>
  <c r="I25" i="3" s="1"/>
  <c r="I26" i="3" s="1"/>
  <c r="J26" i="3" s="1"/>
  <c r="I5" i="3"/>
  <c r="J4" i="3"/>
  <c r="I1" i="3"/>
  <c r="A24" i="3"/>
  <c r="A25" i="3" s="1"/>
  <c r="B23" i="3"/>
  <c r="A20" i="3"/>
  <c r="A14" i="3"/>
  <c r="B14" i="3" s="1"/>
  <c r="B13" i="3"/>
  <c r="A10" i="3"/>
  <c r="A1" i="3"/>
  <c r="B4" i="3"/>
  <c r="A26" i="3" l="1"/>
  <c r="B25" i="3"/>
  <c r="I27" i="3"/>
  <c r="J24" i="3"/>
  <c r="J20" i="3"/>
  <c r="J16" i="3"/>
  <c r="J12" i="3"/>
  <c r="J23" i="3"/>
  <c r="N24" i="3" s="1"/>
  <c r="O24" i="3" s="1"/>
  <c r="J19" i="3"/>
  <c r="N20" i="3" s="1"/>
  <c r="O20" i="3" s="1"/>
  <c r="J15" i="3"/>
  <c r="N16" i="3" s="1"/>
  <c r="O16" i="3" s="1"/>
  <c r="J11" i="3"/>
  <c r="N12" i="3" s="1"/>
  <c r="O12" i="3" s="1"/>
  <c r="J22" i="3"/>
  <c r="N23" i="3" s="1"/>
  <c r="O23" i="3" s="1"/>
  <c r="J18" i="3"/>
  <c r="N19" i="3" s="1"/>
  <c r="O19" i="3" s="1"/>
  <c r="J14" i="3"/>
  <c r="N15" i="3" s="1"/>
  <c r="O15" i="3" s="1"/>
  <c r="A15" i="3"/>
  <c r="A16" i="3" s="1"/>
  <c r="B16" i="3" s="1"/>
  <c r="J25" i="3"/>
  <c r="N26" i="3" s="1"/>
  <c r="O26" i="3" s="1"/>
  <c r="J21" i="3"/>
  <c r="N22" i="3" s="1"/>
  <c r="O22" i="3" s="1"/>
  <c r="J17" i="3"/>
  <c r="J13" i="3"/>
  <c r="N14" i="3" s="1"/>
  <c r="O14" i="3" s="1"/>
  <c r="J6" i="3"/>
  <c r="J5" i="3"/>
  <c r="B24" i="3"/>
  <c r="B15" i="3"/>
  <c r="F16" i="3" s="1"/>
  <c r="G16" i="3" s="1"/>
  <c r="A5" i="3"/>
  <c r="B5" i="3" s="1"/>
  <c r="N21" i="3" l="1"/>
  <c r="O21" i="3" s="1"/>
  <c r="N25" i="3"/>
  <c r="O25" i="3" s="1"/>
  <c r="A27" i="3"/>
  <c r="B26" i="3"/>
  <c r="N13" i="3"/>
  <c r="O13" i="3" s="1"/>
  <c r="I28" i="3"/>
  <c r="J27" i="3"/>
  <c r="N18" i="3"/>
  <c r="O18" i="3" s="1"/>
  <c r="N17" i="3"/>
  <c r="O17" i="3" s="1"/>
  <c r="N6" i="3"/>
  <c r="O6" i="3" s="1"/>
  <c r="J7" i="3"/>
  <c r="N5" i="3"/>
  <c r="O5" i="3" s="1"/>
  <c r="F25" i="3"/>
  <c r="G25" i="3" s="1"/>
  <c r="F26" i="3"/>
  <c r="G26" i="3" s="1"/>
  <c r="F24" i="3"/>
  <c r="G24" i="3" s="1"/>
  <c r="F15" i="3"/>
  <c r="G15" i="3" s="1"/>
  <c r="F14" i="3"/>
  <c r="G14" i="3" s="1"/>
  <c r="G17" i="3" s="1"/>
  <c r="F5" i="3"/>
  <c r="G5" i="3" s="1"/>
  <c r="A6" i="3"/>
  <c r="B6" i="3" s="1"/>
  <c r="I29" i="3" l="1"/>
  <c r="J28" i="3"/>
  <c r="N28" i="3"/>
  <c r="O28" i="3" s="1"/>
  <c r="N27" i="3"/>
  <c r="O27" i="3" s="1"/>
  <c r="A28" i="3"/>
  <c r="B27" i="3"/>
  <c r="G7" i="3"/>
  <c r="N7" i="3"/>
  <c r="O7" i="3" s="1"/>
  <c r="J8" i="3"/>
  <c r="N8" i="3" s="1"/>
  <c r="O8" i="3" s="1"/>
  <c r="F6" i="3"/>
  <c r="G6" i="3" s="1"/>
  <c r="N29" i="3" l="1"/>
  <c r="O29" i="3" s="1"/>
  <c r="I30" i="3"/>
  <c r="J29" i="3"/>
  <c r="A29" i="3"/>
  <c r="B29" i="3" s="1"/>
  <c r="B28" i="3"/>
  <c r="F27" i="3"/>
  <c r="G27" i="3" s="1"/>
  <c r="J10" i="3"/>
  <c r="N11" i="3" s="1"/>
  <c r="O11" i="3" s="1"/>
  <c r="J9" i="3"/>
  <c r="N10" i="3" s="1"/>
  <c r="O10" i="3" s="1"/>
  <c r="I31" i="3" l="1"/>
  <c r="J30" i="3"/>
  <c r="F29" i="3"/>
  <c r="G29" i="3" s="1"/>
  <c r="F28" i="3"/>
  <c r="G28" i="3" s="1"/>
  <c r="G30" i="3" s="1"/>
  <c r="N9" i="3"/>
  <c r="O9" i="3" s="1"/>
  <c r="J31" i="3" l="1"/>
  <c r="I32" i="3"/>
  <c r="N30" i="3"/>
  <c r="O30" i="3" s="1"/>
  <c r="I33" i="3" l="1"/>
  <c r="J32" i="3"/>
  <c r="N32" i="3"/>
  <c r="O32" i="3" s="1"/>
  <c r="N31" i="3"/>
  <c r="O31" i="3" s="1"/>
  <c r="I34" i="3" l="1"/>
  <c r="J34" i="3" s="1"/>
  <c r="J33" i="3"/>
  <c r="N34" i="3" l="1"/>
  <c r="O34" i="3" s="1"/>
  <c r="O35" i="3" s="1"/>
  <c r="N33" i="3"/>
  <c r="O33" i="3" s="1"/>
</calcChain>
</file>

<file path=xl/sharedStrings.xml><?xml version="1.0" encoding="utf-8"?>
<sst xmlns="http://schemas.openxmlformats.org/spreadsheetml/2006/main" count="33" uniqueCount="9">
  <si>
    <t>x</t>
  </si>
  <si>
    <t>f(x)</t>
  </si>
  <si>
    <t>dx =</t>
  </si>
  <si>
    <t>fAV(x)</t>
  </si>
  <si>
    <t>Fläche</t>
  </si>
  <si>
    <t>Intervall</t>
  </si>
  <si>
    <t>Ai</t>
  </si>
  <si>
    <t>Flächensumme:</t>
  </si>
  <si>
    <t>exakter Wert: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</si>
</sst>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0" fillId="2" borderId="0" xfId="0" applyFill="1"/>
    <xf numFmtId="0" fontId="1" fillId="0" borderId="0" xfId="0" applyFont="1"/>
    <xf numFmtId="0" fontId="0" fillId="0" borderId="0" xfId="0" applyAlignment="1">
      <alignment horizontal="right"/>
    </xf>
    <xf numFmtId="0" fontId="2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workbookViewId="0">
      <selection activeCell="B6" sqref="B6"/>
    </sheetView>
  </sheetViews>
  <sheetFormatPr baseColWidth="10" defaultRowHeight="15" x14ac:dyDescent="0.25"/>
  <cols>
    <col min="3" max="3" width="4.5703125" bestFit="1" customWidth="1"/>
    <col min="4" max="4" width="4.5703125" customWidth="1"/>
    <col min="5" max="5" width="6.7109375" bestFit="1" customWidth="1"/>
    <col min="6" max="6" width="10.5703125" customWidth="1"/>
    <col min="7" max="7" width="8" bestFit="1" customWidth="1"/>
    <col min="11" max="11" width="7" customWidth="1"/>
    <col min="12" max="12" width="5.5703125" customWidth="1"/>
    <col min="13" max="13" width="6.7109375" bestFit="1" customWidth="1"/>
    <col min="14" max="14" width="9.140625" customWidth="1"/>
    <col min="15" max="15" width="7" bestFit="1" customWidth="1"/>
  </cols>
  <sheetData>
    <row r="1" spans="1:15" x14ac:dyDescent="0.25">
      <c r="A1" s="5" t="str">
        <f>CONCATENATE("mit Abstand ",D3," zwischen den Berechnungspunkten")</f>
        <v>mit Abstand 1,5 zwischen den Berechnungspunkten</v>
      </c>
      <c r="I1" s="5" t="str">
        <f>CONCATENATE("mit Abstand ",L3," zwischen den Berechnungspunkten")</f>
        <v>mit Abstand 0,1 zwischen den Berechnungspunkten</v>
      </c>
    </row>
    <row r="2" spans="1:15" x14ac:dyDescent="0.25">
      <c r="B2" t="s">
        <v>5</v>
      </c>
      <c r="C2" s="4">
        <v>0</v>
      </c>
      <c r="D2" s="4">
        <v>3</v>
      </c>
      <c r="J2" t="s">
        <v>5</v>
      </c>
      <c r="K2" s="4">
        <v>0</v>
      </c>
      <c r="L2" s="4">
        <v>3</v>
      </c>
    </row>
    <row r="3" spans="1:15" x14ac:dyDescent="0.25">
      <c r="A3" t="s">
        <v>0</v>
      </c>
      <c r="B3" t="s">
        <v>1</v>
      </c>
      <c r="C3" s="1" t="s">
        <v>2</v>
      </c>
      <c r="D3" s="2">
        <v>1.5</v>
      </c>
      <c r="I3" t="s">
        <v>0</v>
      </c>
      <c r="J3" t="s">
        <v>1</v>
      </c>
      <c r="K3" s="1" t="s">
        <v>2</v>
      </c>
      <c r="L3" s="2">
        <v>0.1</v>
      </c>
    </row>
    <row r="4" spans="1:15" x14ac:dyDescent="0.25">
      <c r="A4">
        <v>0</v>
      </c>
      <c r="B4">
        <f>-(A4^2)+9</f>
        <v>9</v>
      </c>
      <c r="E4" s="3" t="s">
        <v>4</v>
      </c>
      <c r="F4" s="6" t="s">
        <v>3</v>
      </c>
      <c r="G4" s="6" t="s">
        <v>6</v>
      </c>
      <c r="I4">
        <v>0</v>
      </c>
      <c r="J4">
        <f>-(I4^2)+9</f>
        <v>9</v>
      </c>
      <c r="M4" s="3" t="s">
        <v>4</v>
      </c>
      <c r="N4" s="6" t="s">
        <v>3</v>
      </c>
      <c r="O4" s="6" t="s">
        <v>6</v>
      </c>
    </row>
    <row r="5" spans="1:15" x14ac:dyDescent="0.25">
      <c r="A5">
        <f>A4+$D$3</f>
        <v>1.5</v>
      </c>
      <c r="B5">
        <f t="shared" ref="B5:B6" si="0">-(A5^2)+9</f>
        <v>6.75</v>
      </c>
      <c r="E5">
        <v>1</v>
      </c>
      <c r="F5">
        <f>(B4+B5)/2</f>
        <v>7.875</v>
      </c>
      <c r="G5">
        <f>F5*$D$3</f>
        <v>11.8125</v>
      </c>
      <c r="I5">
        <f>I4+$L$3</f>
        <v>0.1</v>
      </c>
      <c r="J5">
        <f t="shared" ref="J5:J34" si="1">-(I5^2)+9</f>
        <v>8.99</v>
      </c>
      <c r="M5">
        <v>1</v>
      </c>
      <c r="N5">
        <f>(J4+J5)/2</f>
        <v>8.995000000000001</v>
      </c>
      <c r="O5">
        <f>N5*$L$3</f>
        <v>0.89950000000000019</v>
      </c>
    </row>
    <row r="6" spans="1:15" x14ac:dyDescent="0.25">
      <c r="A6">
        <f>A5+$D$3</f>
        <v>3</v>
      </c>
      <c r="B6">
        <f t="shared" si="0"/>
        <v>0</v>
      </c>
      <c r="E6">
        <v>2</v>
      </c>
      <c r="F6">
        <f>(B5+B6)/2</f>
        <v>3.375</v>
      </c>
      <c r="G6">
        <f>F6*$D$3</f>
        <v>5.0625</v>
      </c>
      <c r="I6">
        <f t="shared" ref="I6:I34" si="2">I5+$L$3</f>
        <v>0.2</v>
      </c>
      <c r="J6">
        <f t="shared" si="1"/>
        <v>8.9600000000000009</v>
      </c>
      <c r="M6">
        <v>2</v>
      </c>
      <c r="N6">
        <f>(J5+J6)/2</f>
        <v>8.9750000000000014</v>
      </c>
      <c r="O6">
        <f t="shared" ref="O6:O34" si="3">N6*$L$3</f>
        <v>0.89750000000000019</v>
      </c>
    </row>
    <row r="7" spans="1:15" x14ac:dyDescent="0.25">
      <c r="F7" s="6" t="s">
        <v>7</v>
      </c>
      <c r="G7" s="5">
        <f>SUM(G5:G6)</f>
        <v>16.875</v>
      </c>
      <c r="I7">
        <f t="shared" si="2"/>
        <v>0.30000000000000004</v>
      </c>
      <c r="J7">
        <f t="shared" si="1"/>
        <v>8.91</v>
      </c>
      <c r="M7">
        <v>3</v>
      </c>
      <c r="N7">
        <f>(J6+J7)/2</f>
        <v>8.9350000000000005</v>
      </c>
      <c r="O7">
        <f t="shared" si="3"/>
        <v>0.89350000000000007</v>
      </c>
    </row>
    <row r="8" spans="1:15" x14ac:dyDescent="0.25">
      <c r="I8">
        <f t="shared" si="2"/>
        <v>0.4</v>
      </c>
      <c r="J8">
        <f t="shared" si="1"/>
        <v>8.84</v>
      </c>
      <c r="M8">
        <v>4</v>
      </c>
      <c r="N8">
        <f t="shared" ref="N8:N10" si="4">(J7+J8)/2</f>
        <v>8.875</v>
      </c>
      <c r="O8">
        <f t="shared" si="3"/>
        <v>0.88750000000000007</v>
      </c>
    </row>
    <row r="9" spans="1:15" x14ac:dyDescent="0.25">
      <c r="I9">
        <f t="shared" si="2"/>
        <v>0.5</v>
      </c>
      <c r="J9">
        <f t="shared" si="1"/>
        <v>8.75</v>
      </c>
      <c r="M9">
        <v>5</v>
      </c>
      <c r="N9">
        <f t="shared" si="4"/>
        <v>8.7949999999999999</v>
      </c>
      <c r="O9">
        <f t="shared" si="3"/>
        <v>0.87950000000000006</v>
      </c>
    </row>
    <row r="10" spans="1:15" x14ac:dyDescent="0.25">
      <c r="A10" s="5" t="str">
        <f>CONCATENATE("mit Abstand ",D12," zwischen den Berechnungspunkten")</f>
        <v>mit Abstand 1 zwischen den Berechnungspunkten</v>
      </c>
      <c r="I10">
        <f t="shared" si="2"/>
        <v>0.6</v>
      </c>
      <c r="J10">
        <f t="shared" si="1"/>
        <v>8.64</v>
      </c>
      <c r="M10">
        <v>6</v>
      </c>
      <c r="N10">
        <f t="shared" si="4"/>
        <v>8.6950000000000003</v>
      </c>
      <c r="O10">
        <f t="shared" si="3"/>
        <v>0.86950000000000005</v>
      </c>
    </row>
    <row r="11" spans="1:15" x14ac:dyDescent="0.25">
      <c r="B11" t="s">
        <v>5</v>
      </c>
      <c r="C11" s="4">
        <v>0</v>
      </c>
      <c r="D11" s="4">
        <v>3</v>
      </c>
      <c r="I11">
        <f t="shared" si="2"/>
        <v>0.7</v>
      </c>
      <c r="J11">
        <f t="shared" si="1"/>
        <v>8.51</v>
      </c>
      <c r="M11">
        <v>7</v>
      </c>
      <c r="N11">
        <f t="shared" ref="N11:N34" si="5">(J10+J11)/2</f>
        <v>8.5749999999999993</v>
      </c>
      <c r="O11">
        <f t="shared" si="3"/>
        <v>0.85749999999999993</v>
      </c>
    </row>
    <row r="12" spans="1:15" x14ac:dyDescent="0.25">
      <c r="A12" t="s">
        <v>0</v>
      </c>
      <c r="B12" t="s">
        <v>1</v>
      </c>
      <c r="C12" s="1" t="s">
        <v>2</v>
      </c>
      <c r="D12" s="2">
        <v>1</v>
      </c>
      <c r="I12">
        <f t="shared" si="2"/>
        <v>0.79999999999999993</v>
      </c>
      <c r="J12">
        <f t="shared" si="1"/>
        <v>8.36</v>
      </c>
      <c r="M12">
        <v>8</v>
      </c>
      <c r="N12">
        <f t="shared" si="5"/>
        <v>8.4349999999999987</v>
      </c>
      <c r="O12">
        <f t="shared" si="3"/>
        <v>0.84349999999999992</v>
      </c>
    </row>
    <row r="13" spans="1:15" x14ac:dyDescent="0.25">
      <c r="A13">
        <v>0</v>
      </c>
      <c r="B13">
        <f>-(A13^2)+9</f>
        <v>9</v>
      </c>
      <c r="E13" s="3" t="s">
        <v>4</v>
      </c>
      <c r="F13" s="6" t="s">
        <v>3</v>
      </c>
      <c r="G13" s="6" t="s">
        <v>6</v>
      </c>
      <c r="I13">
        <f t="shared" si="2"/>
        <v>0.89999999999999991</v>
      </c>
      <c r="J13">
        <f t="shared" si="1"/>
        <v>8.19</v>
      </c>
      <c r="M13">
        <v>9</v>
      </c>
      <c r="N13">
        <f t="shared" si="5"/>
        <v>8.2749999999999986</v>
      </c>
      <c r="O13">
        <f t="shared" si="3"/>
        <v>0.8274999999999999</v>
      </c>
    </row>
    <row r="14" spans="1:15" x14ac:dyDescent="0.25">
      <c r="A14">
        <f>A13+$D$12</f>
        <v>1</v>
      </c>
      <c r="B14">
        <f t="shared" ref="B14:B16" si="6">-(A14^2)+9</f>
        <v>8</v>
      </c>
      <c r="E14">
        <v>1</v>
      </c>
      <c r="F14">
        <f>(B13+B14)/2</f>
        <v>8.5</v>
      </c>
      <c r="G14">
        <f>F14*$D$12</f>
        <v>8.5</v>
      </c>
      <c r="I14">
        <f t="shared" si="2"/>
        <v>0.99999999999999989</v>
      </c>
      <c r="J14">
        <f t="shared" si="1"/>
        <v>8</v>
      </c>
      <c r="M14">
        <v>10</v>
      </c>
      <c r="N14">
        <f t="shared" si="5"/>
        <v>8.0949999999999989</v>
      </c>
      <c r="O14">
        <f t="shared" si="3"/>
        <v>0.80949999999999989</v>
      </c>
    </row>
    <row r="15" spans="1:15" x14ac:dyDescent="0.25">
      <c r="A15">
        <f t="shared" ref="A15:A16" si="7">A14+$D$12</f>
        <v>2</v>
      </c>
      <c r="B15">
        <f t="shared" si="6"/>
        <v>5</v>
      </c>
      <c r="E15">
        <v>2</v>
      </c>
      <c r="F15">
        <f>(B14+B15)/2</f>
        <v>6.5</v>
      </c>
      <c r="G15">
        <f t="shared" ref="G15:G16" si="8">F15*$D$12</f>
        <v>6.5</v>
      </c>
      <c r="I15">
        <f t="shared" si="2"/>
        <v>1.0999999999999999</v>
      </c>
      <c r="J15">
        <f t="shared" si="1"/>
        <v>7.79</v>
      </c>
      <c r="M15">
        <v>11</v>
      </c>
      <c r="N15">
        <f t="shared" si="5"/>
        <v>7.8949999999999996</v>
      </c>
      <c r="O15">
        <f t="shared" si="3"/>
        <v>0.78949999999999998</v>
      </c>
    </row>
    <row r="16" spans="1:15" x14ac:dyDescent="0.25">
      <c r="A16">
        <f t="shared" si="7"/>
        <v>3</v>
      </c>
      <c r="B16">
        <f t="shared" si="6"/>
        <v>0</v>
      </c>
      <c r="E16">
        <v>3</v>
      </c>
      <c r="F16">
        <f>(B15+B16)/2</f>
        <v>2.5</v>
      </c>
      <c r="G16">
        <f t="shared" si="8"/>
        <v>2.5</v>
      </c>
      <c r="I16">
        <f t="shared" si="2"/>
        <v>1.2</v>
      </c>
      <c r="J16">
        <f t="shared" si="1"/>
        <v>7.5600000000000005</v>
      </c>
      <c r="M16">
        <v>12</v>
      </c>
      <c r="N16">
        <f t="shared" si="5"/>
        <v>7.6750000000000007</v>
      </c>
      <c r="O16">
        <f t="shared" si="3"/>
        <v>0.76750000000000007</v>
      </c>
    </row>
    <row r="17" spans="1:15" x14ac:dyDescent="0.25">
      <c r="F17" s="6" t="s">
        <v>7</v>
      </c>
      <c r="G17" s="5">
        <f>SUM(G14:G16)</f>
        <v>17.5</v>
      </c>
      <c r="I17">
        <f t="shared" si="2"/>
        <v>1.3</v>
      </c>
      <c r="J17">
        <f t="shared" si="1"/>
        <v>7.31</v>
      </c>
      <c r="M17">
        <v>13</v>
      </c>
      <c r="N17">
        <f t="shared" si="5"/>
        <v>7.4350000000000005</v>
      </c>
      <c r="O17">
        <f t="shared" si="3"/>
        <v>0.74350000000000005</v>
      </c>
    </row>
    <row r="18" spans="1:15" x14ac:dyDescent="0.25">
      <c r="I18">
        <f t="shared" si="2"/>
        <v>1.4000000000000001</v>
      </c>
      <c r="J18">
        <f t="shared" si="1"/>
        <v>7.0399999999999991</v>
      </c>
      <c r="M18">
        <v>14</v>
      </c>
      <c r="N18">
        <f t="shared" si="5"/>
        <v>7.1749999999999989</v>
      </c>
      <c r="O18">
        <f t="shared" si="3"/>
        <v>0.71749999999999992</v>
      </c>
    </row>
    <row r="19" spans="1:15" x14ac:dyDescent="0.25">
      <c r="I19">
        <f t="shared" si="2"/>
        <v>1.5000000000000002</v>
      </c>
      <c r="J19">
        <f t="shared" si="1"/>
        <v>6.7499999999999991</v>
      </c>
      <c r="M19">
        <v>15</v>
      </c>
      <c r="N19">
        <f t="shared" si="5"/>
        <v>6.8949999999999996</v>
      </c>
      <c r="O19">
        <f t="shared" si="3"/>
        <v>0.6895</v>
      </c>
    </row>
    <row r="20" spans="1:15" x14ac:dyDescent="0.25">
      <c r="A20" s="5" t="str">
        <f>CONCATENATE("mit Abstand ",D22," zwischen den Berechnungspunkten")</f>
        <v>mit Abstand 0,5 zwischen den Berechnungspunkten</v>
      </c>
      <c r="I20">
        <f t="shared" si="2"/>
        <v>1.6000000000000003</v>
      </c>
      <c r="J20">
        <f t="shared" si="1"/>
        <v>6.4399999999999995</v>
      </c>
      <c r="M20">
        <v>16</v>
      </c>
      <c r="N20">
        <f t="shared" si="5"/>
        <v>6.5949999999999989</v>
      </c>
      <c r="O20">
        <f t="shared" si="3"/>
        <v>0.65949999999999998</v>
      </c>
    </row>
    <row r="21" spans="1:15" x14ac:dyDescent="0.25">
      <c r="B21" t="s">
        <v>5</v>
      </c>
      <c r="C21" s="4">
        <v>0</v>
      </c>
      <c r="D21" s="4">
        <v>3</v>
      </c>
      <c r="I21">
        <f t="shared" si="2"/>
        <v>1.7000000000000004</v>
      </c>
      <c r="J21">
        <f t="shared" si="1"/>
        <v>6.1099999999999985</v>
      </c>
      <c r="M21">
        <v>17</v>
      </c>
      <c r="N21">
        <f t="shared" si="5"/>
        <v>6.2749999999999986</v>
      </c>
      <c r="O21">
        <f t="shared" si="3"/>
        <v>0.62749999999999995</v>
      </c>
    </row>
    <row r="22" spans="1:15" x14ac:dyDescent="0.25">
      <c r="A22" t="s">
        <v>0</v>
      </c>
      <c r="B22" t="s">
        <v>1</v>
      </c>
      <c r="C22" s="1" t="s">
        <v>2</v>
      </c>
      <c r="D22" s="2">
        <v>0.5</v>
      </c>
      <c r="I22">
        <f t="shared" si="2"/>
        <v>1.8000000000000005</v>
      </c>
      <c r="J22">
        <f t="shared" si="1"/>
        <v>5.759999999999998</v>
      </c>
      <c r="M22">
        <v>18</v>
      </c>
      <c r="N22">
        <f t="shared" si="5"/>
        <v>5.9349999999999987</v>
      </c>
      <c r="O22">
        <f t="shared" si="3"/>
        <v>0.59349999999999992</v>
      </c>
    </row>
    <row r="23" spans="1:15" x14ac:dyDescent="0.25">
      <c r="A23">
        <v>0</v>
      </c>
      <c r="B23">
        <f>-(A23^2)+9</f>
        <v>9</v>
      </c>
      <c r="E23" s="3" t="s">
        <v>4</v>
      </c>
      <c r="F23" s="6" t="s">
        <v>3</v>
      </c>
      <c r="G23" s="6" t="s">
        <v>6</v>
      </c>
      <c r="I23">
        <f t="shared" si="2"/>
        <v>1.9000000000000006</v>
      </c>
      <c r="J23">
        <f t="shared" si="1"/>
        <v>5.3899999999999979</v>
      </c>
      <c r="M23">
        <v>19</v>
      </c>
      <c r="N23">
        <f t="shared" si="5"/>
        <v>5.5749999999999975</v>
      </c>
      <c r="O23">
        <f t="shared" si="3"/>
        <v>0.55749999999999977</v>
      </c>
    </row>
    <row r="24" spans="1:15" x14ac:dyDescent="0.25">
      <c r="A24">
        <f>A23+$D$22</f>
        <v>0.5</v>
      </c>
      <c r="B24">
        <f t="shared" ref="B24:B29" si="9">-(A24^2)+9</f>
        <v>8.75</v>
      </c>
      <c r="E24">
        <v>1</v>
      </c>
      <c r="F24">
        <f>(B23+B24)/2</f>
        <v>8.875</v>
      </c>
      <c r="G24">
        <f>F24*$D$22</f>
        <v>4.4375</v>
      </c>
      <c r="I24">
        <f t="shared" si="2"/>
        <v>2.0000000000000004</v>
      </c>
      <c r="J24">
        <f t="shared" si="1"/>
        <v>4.9999999999999982</v>
      </c>
      <c r="M24">
        <v>20</v>
      </c>
      <c r="N24">
        <f t="shared" si="5"/>
        <v>5.1949999999999985</v>
      </c>
      <c r="O24">
        <f t="shared" si="3"/>
        <v>0.51949999999999985</v>
      </c>
    </row>
    <row r="25" spans="1:15" x14ac:dyDescent="0.25">
      <c r="A25">
        <f t="shared" ref="A25:A29" si="10">A24+$D$22</f>
        <v>1</v>
      </c>
      <c r="B25">
        <f t="shared" si="9"/>
        <v>8</v>
      </c>
      <c r="E25">
        <v>2</v>
      </c>
      <c r="F25">
        <f>(B24+B25)/2</f>
        <v>8.375</v>
      </c>
      <c r="G25">
        <f t="shared" ref="G25:G29" si="11">F25*$D$22</f>
        <v>4.1875</v>
      </c>
      <c r="I25">
        <f t="shared" si="2"/>
        <v>2.1000000000000005</v>
      </c>
      <c r="J25">
        <f t="shared" si="1"/>
        <v>4.5899999999999981</v>
      </c>
      <c r="M25">
        <v>21</v>
      </c>
      <c r="N25">
        <f t="shared" si="5"/>
        <v>4.7949999999999982</v>
      </c>
      <c r="O25">
        <f t="shared" si="3"/>
        <v>0.47949999999999982</v>
      </c>
    </row>
    <row r="26" spans="1:15" x14ac:dyDescent="0.25">
      <c r="A26">
        <f t="shared" si="10"/>
        <v>1.5</v>
      </c>
      <c r="B26">
        <f t="shared" si="9"/>
        <v>6.75</v>
      </c>
      <c r="E26">
        <v>3</v>
      </c>
      <c r="F26">
        <f>(B25+B26)/2</f>
        <v>7.375</v>
      </c>
      <c r="G26">
        <f t="shared" si="11"/>
        <v>3.6875</v>
      </c>
      <c r="I26">
        <f t="shared" si="2"/>
        <v>2.2000000000000006</v>
      </c>
      <c r="J26">
        <f t="shared" si="1"/>
        <v>4.1599999999999975</v>
      </c>
      <c r="M26">
        <v>22</v>
      </c>
      <c r="N26">
        <f t="shared" si="5"/>
        <v>4.3749999999999982</v>
      </c>
      <c r="O26">
        <f t="shared" si="3"/>
        <v>0.43749999999999983</v>
      </c>
    </row>
    <row r="27" spans="1:15" x14ac:dyDescent="0.25">
      <c r="A27">
        <f t="shared" si="10"/>
        <v>2</v>
      </c>
      <c r="B27">
        <f t="shared" si="9"/>
        <v>5</v>
      </c>
      <c r="E27">
        <v>4</v>
      </c>
      <c r="F27">
        <f t="shared" ref="F27:F29" si="12">(B26+B27)/2</f>
        <v>5.875</v>
      </c>
      <c r="G27">
        <f t="shared" si="11"/>
        <v>2.9375</v>
      </c>
      <c r="I27">
        <f t="shared" si="2"/>
        <v>2.3000000000000007</v>
      </c>
      <c r="J27">
        <f t="shared" si="1"/>
        <v>3.7099999999999964</v>
      </c>
      <c r="M27">
        <v>23</v>
      </c>
      <c r="N27">
        <f t="shared" si="5"/>
        <v>3.9349999999999969</v>
      </c>
      <c r="O27">
        <f t="shared" si="3"/>
        <v>0.39349999999999974</v>
      </c>
    </row>
    <row r="28" spans="1:15" x14ac:dyDescent="0.25">
      <c r="A28">
        <f t="shared" si="10"/>
        <v>2.5</v>
      </c>
      <c r="B28">
        <f t="shared" si="9"/>
        <v>2.75</v>
      </c>
      <c r="E28">
        <v>5</v>
      </c>
      <c r="F28">
        <f t="shared" si="12"/>
        <v>3.875</v>
      </c>
      <c r="G28">
        <f t="shared" si="11"/>
        <v>1.9375</v>
      </c>
      <c r="I28">
        <f t="shared" si="2"/>
        <v>2.4000000000000008</v>
      </c>
      <c r="J28">
        <f t="shared" si="1"/>
        <v>3.2399999999999958</v>
      </c>
      <c r="M28">
        <v>24</v>
      </c>
      <c r="N28">
        <f t="shared" si="5"/>
        <v>3.4749999999999961</v>
      </c>
      <c r="O28">
        <f t="shared" si="3"/>
        <v>0.34749999999999964</v>
      </c>
    </row>
    <row r="29" spans="1:15" x14ac:dyDescent="0.25">
      <c r="A29">
        <f t="shared" si="10"/>
        <v>3</v>
      </c>
      <c r="B29">
        <f t="shared" si="9"/>
        <v>0</v>
      </c>
      <c r="E29">
        <v>6</v>
      </c>
      <c r="F29">
        <f t="shared" si="12"/>
        <v>1.375</v>
      </c>
      <c r="G29">
        <f t="shared" si="11"/>
        <v>0.6875</v>
      </c>
      <c r="I29">
        <f t="shared" si="2"/>
        <v>2.5000000000000009</v>
      </c>
      <c r="J29">
        <f t="shared" si="1"/>
        <v>2.7499999999999956</v>
      </c>
      <c r="M29">
        <v>25</v>
      </c>
      <c r="N29">
        <f t="shared" si="5"/>
        <v>2.9949999999999957</v>
      </c>
      <c r="O29">
        <f t="shared" si="3"/>
        <v>0.2994999999999996</v>
      </c>
    </row>
    <row r="30" spans="1:15" x14ac:dyDescent="0.25">
      <c r="F30" s="6" t="s">
        <v>7</v>
      </c>
      <c r="G30" s="5">
        <f>SUM(G24:G29)</f>
        <v>17.875</v>
      </c>
      <c r="I30">
        <f t="shared" si="2"/>
        <v>2.600000000000001</v>
      </c>
      <c r="J30">
        <f t="shared" si="1"/>
        <v>2.2399999999999949</v>
      </c>
      <c r="M30">
        <v>26</v>
      </c>
      <c r="N30">
        <f t="shared" si="5"/>
        <v>2.4949999999999952</v>
      </c>
      <c r="O30">
        <f t="shared" si="3"/>
        <v>0.24949999999999953</v>
      </c>
    </row>
    <row r="31" spans="1:15" x14ac:dyDescent="0.25">
      <c r="I31">
        <f t="shared" si="2"/>
        <v>2.7000000000000011</v>
      </c>
      <c r="J31">
        <f t="shared" si="1"/>
        <v>1.7099999999999946</v>
      </c>
      <c r="M31">
        <v>27</v>
      </c>
      <c r="N31">
        <f t="shared" si="5"/>
        <v>1.9749999999999948</v>
      </c>
      <c r="O31">
        <f t="shared" si="3"/>
        <v>0.19749999999999948</v>
      </c>
    </row>
    <row r="32" spans="1:15" x14ac:dyDescent="0.25">
      <c r="I32">
        <f t="shared" si="2"/>
        <v>2.8000000000000012</v>
      </c>
      <c r="J32">
        <f t="shared" si="1"/>
        <v>1.1599999999999939</v>
      </c>
      <c r="M32">
        <v>28</v>
      </c>
      <c r="N32">
        <f t="shared" si="5"/>
        <v>1.4349999999999943</v>
      </c>
      <c r="O32">
        <f t="shared" si="3"/>
        <v>0.14349999999999943</v>
      </c>
    </row>
    <row r="33" spans="2:15" ht="18.75" x14ac:dyDescent="0.3">
      <c r="B33" s="7" t="s">
        <v>8</v>
      </c>
      <c r="I33">
        <f t="shared" si="2"/>
        <v>2.9000000000000012</v>
      </c>
      <c r="J33">
        <f t="shared" si="1"/>
        <v>0.58999999999999275</v>
      </c>
      <c r="M33">
        <v>29</v>
      </c>
      <c r="N33">
        <f t="shared" si="5"/>
        <v>0.87499999999999334</v>
      </c>
      <c r="O33">
        <f t="shared" si="3"/>
        <v>8.7499999999999342E-2</v>
      </c>
    </row>
    <row r="34" spans="2:15" x14ac:dyDescent="0.25">
      <c r="I34">
        <f t="shared" si="2"/>
        <v>3.0000000000000013</v>
      </c>
      <c r="J34">
        <f t="shared" si="1"/>
        <v>0</v>
      </c>
      <c r="M34">
        <v>30</v>
      </c>
      <c r="N34">
        <f t="shared" si="5"/>
        <v>0.29499999999999638</v>
      </c>
      <c r="O34">
        <f t="shared" si="3"/>
        <v>2.9499999999999638E-2</v>
      </c>
    </row>
    <row r="35" spans="2:15" x14ac:dyDescent="0.25">
      <c r="N35" s="6" t="s">
        <v>7</v>
      </c>
      <c r="O35" s="5">
        <f>SUM(O5:O34)</f>
        <v>17.99499999999999</v>
      </c>
    </row>
  </sheetData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</dc:creator>
  <cp:lastModifiedBy>Micus</cp:lastModifiedBy>
  <dcterms:created xsi:type="dcterms:W3CDTF">2012-04-24T16:35:37Z</dcterms:created>
  <dcterms:modified xsi:type="dcterms:W3CDTF">2014-06-12T14:52:32Z</dcterms:modified>
</cp:coreProperties>
</file>