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0515" windowHeight="570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I23" i="1"/>
  <c r="K23"/>
  <c r="M7" l="1"/>
  <c r="M8"/>
  <c r="M9"/>
  <c r="M10"/>
  <c r="M11"/>
  <c r="M13"/>
  <c r="M14"/>
  <c r="M15"/>
  <c r="M16"/>
  <c r="M17"/>
  <c r="M18"/>
  <c r="M19"/>
  <c r="M20"/>
  <c r="M6"/>
  <c r="I8" l="1"/>
  <c r="I9"/>
  <c r="I10"/>
  <c r="I11"/>
  <c r="I12"/>
  <c r="I13"/>
  <c r="I14"/>
  <c r="I15"/>
  <c r="I16"/>
  <c r="I17"/>
  <c r="I18"/>
  <c r="I19"/>
  <c r="I20"/>
  <c r="G7"/>
  <c r="G8"/>
  <c r="G9"/>
  <c r="G10"/>
  <c r="G11"/>
  <c r="G12"/>
  <c r="G13"/>
  <c r="G14"/>
  <c r="G15"/>
  <c r="G16"/>
  <c r="G17"/>
  <c r="G18"/>
  <c r="G19"/>
  <c r="G20"/>
  <c r="G6"/>
  <c r="E7"/>
  <c r="E8"/>
  <c r="E9"/>
  <c r="E10"/>
  <c r="E11"/>
  <c r="E12"/>
  <c r="E13"/>
  <c r="E14"/>
  <c r="E15"/>
  <c r="E16"/>
  <c r="E17"/>
  <c r="E18"/>
  <c r="E19"/>
  <c r="E20"/>
  <c r="E6"/>
  <c r="I7"/>
  <c r="I6"/>
  <c r="K7" l="1"/>
  <c r="K6"/>
  <c r="K8" l="1"/>
  <c r="K9"/>
  <c r="K10" l="1"/>
  <c r="K11" l="1"/>
  <c r="K12"/>
  <c r="M12" s="1"/>
  <c r="K13" l="1"/>
  <c r="K14"/>
  <c r="K15" l="1"/>
  <c r="K16"/>
  <c r="K17" l="1"/>
  <c r="K18"/>
  <c r="K20" l="1"/>
  <c r="K19"/>
</calcChain>
</file>

<file path=xl/sharedStrings.xml><?xml version="1.0" encoding="utf-8"?>
<sst xmlns="http://schemas.openxmlformats.org/spreadsheetml/2006/main" count="129" uniqueCount="22">
  <si>
    <t>Formel :</t>
  </si>
  <si>
    <t>L = Länge</t>
  </si>
  <si>
    <t>B = Breite</t>
  </si>
  <si>
    <t>H = Höhe</t>
  </si>
  <si>
    <t>V = L * B * H</t>
  </si>
  <si>
    <t>=</t>
  </si>
  <si>
    <t>*</t>
  </si>
  <si>
    <t xml:space="preserve">      gegeben sind : </t>
  </si>
  <si>
    <t>Lange :</t>
  </si>
  <si>
    <t>Breite</t>
  </si>
  <si>
    <t>cm</t>
  </si>
  <si>
    <t>Höhe :</t>
  </si>
  <si>
    <t>Bsp.</t>
  </si>
  <si>
    <t xml:space="preserve">Lösung : </t>
  </si>
  <si>
    <t>ml</t>
  </si>
  <si>
    <t xml:space="preserve">           Volumen</t>
  </si>
  <si>
    <t>Liter</t>
  </si>
  <si>
    <t>(40-2*5,80)</t>
  </si>
  <si>
    <t>(30-2*5,80)</t>
  </si>
  <si>
    <t>:</t>
  </si>
  <si>
    <t>Das maximal größte Volumen wären</t>
  </si>
  <si>
    <t>bei 5,80 cm   3030,85 ml   bzw. 3,03 Liter.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</si>
</sst>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/>
    <xf numFmtId="0" fontId="0" fillId="4" borderId="0" xfId="0" applyFill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NumberFormat="1" applyFill="1" applyBorder="1"/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2" xfId="0" applyFill="1" applyBorder="1"/>
    <xf numFmtId="2" fontId="0" fillId="5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0" fontId="0" fillId="3" borderId="12" xfId="0" applyFill="1" applyBorder="1"/>
    <xf numFmtId="0" fontId="0" fillId="3" borderId="14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2" fontId="0" fillId="4" borderId="0" xfId="0" applyNumberFormat="1" applyFill="1"/>
    <xf numFmtId="2" fontId="0" fillId="4" borderId="0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left" vertical="center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5" borderId="14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2"/>
  <sheetViews>
    <sheetView tabSelected="1" workbookViewId="0">
      <selection activeCell="C23" sqref="C23"/>
    </sheetView>
  </sheetViews>
  <sheetFormatPr baseColWidth="10" defaultRowHeight="15"/>
  <cols>
    <col min="1" max="1" width="6.7109375" customWidth="1"/>
    <col min="2" max="2" width="8" customWidth="1"/>
    <col min="3" max="3" width="6.85546875" customWidth="1"/>
    <col min="4" max="4" width="5" customWidth="1"/>
    <col min="5" max="5" width="11.140625" customWidth="1"/>
    <col min="6" max="6" width="3.85546875" customWidth="1"/>
    <col min="7" max="7" width="10.7109375" customWidth="1"/>
    <col min="8" max="8" width="4.28515625" customWidth="1"/>
    <col min="9" max="9" width="10.42578125" customWidth="1"/>
    <col min="10" max="10" width="4.7109375" customWidth="1"/>
    <col min="11" max="11" width="10" customWidth="1"/>
    <col min="12" max="12" width="4.7109375" customWidth="1"/>
    <col min="13" max="13" width="6.85546875" customWidth="1"/>
    <col min="14" max="14" width="5.140625" customWidth="1"/>
    <col min="15" max="15" width="6.85546875" customWidth="1"/>
    <col min="16" max="16" width="8.7109375" customWidth="1"/>
    <col min="18" max="18" width="12.7109375" customWidth="1"/>
    <col min="19" max="19" width="10.5703125" customWidth="1"/>
    <col min="20" max="20" width="6.5703125" customWidth="1"/>
    <col min="21" max="21" width="8.140625" customWidth="1"/>
    <col min="22" max="22" width="5.5703125" customWidth="1"/>
  </cols>
  <sheetData>
    <row r="1" spans="1:3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ht="15.75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>
      <c r="A4" s="16"/>
      <c r="B4" s="19"/>
      <c r="D4" s="16"/>
      <c r="E4" s="1" t="s">
        <v>1</v>
      </c>
      <c r="F4" s="17" t="s">
        <v>6</v>
      </c>
      <c r="G4" s="1" t="s">
        <v>2</v>
      </c>
      <c r="H4" s="17" t="s">
        <v>6</v>
      </c>
      <c r="I4" s="1" t="s">
        <v>3</v>
      </c>
      <c r="J4" s="17" t="s">
        <v>5</v>
      </c>
      <c r="K4" s="39" t="s">
        <v>15</v>
      </c>
      <c r="L4" s="40"/>
      <c r="M4" s="20"/>
      <c r="N4" s="20"/>
      <c r="O4" s="16"/>
      <c r="P4" s="2"/>
      <c r="Q4" s="3"/>
      <c r="R4" s="3"/>
      <c r="S4" s="4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>
      <c r="A5" s="16"/>
      <c r="B5" s="19"/>
      <c r="C5" s="19"/>
      <c r="D5" s="16"/>
      <c r="E5" s="20"/>
      <c r="F5" s="17"/>
      <c r="G5" s="20"/>
      <c r="H5" s="17"/>
      <c r="I5" s="20"/>
      <c r="J5" s="17"/>
      <c r="K5" s="21"/>
      <c r="L5" s="21"/>
      <c r="M5" s="21"/>
      <c r="N5" s="21"/>
      <c r="O5" s="16"/>
      <c r="P5" s="5"/>
      <c r="Q5" s="6"/>
      <c r="R5" s="6"/>
      <c r="S5" s="7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>
      <c r="A6" s="16"/>
      <c r="B6" s="28" t="s">
        <v>11</v>
      </c>
      <c r="C6" s="42">
        <v>1</v>
      </c>
      <c r="D6" s="30" t="s">
        <v>10</v>
      </c>
      <c r="E6" s="29">
        <f>SUM($S$11-2*C6)</f>
        <v>38</v>
      </c>
      <c r="F6" s="29" t="s">
        <v>6</v>
      </c>
      <c r="G6" s="29">
        <f>SUM($S$12-2*C6)</f>
        <v>28</v>
      </c>
      <c r="H6" s="31" t="s">
        <v>6</v>
      </c>
      <c r="I6" s="29">
        <f>C6</f>
        <v>1</v>
      </c>
      <c r="J6" s="31" t="s">
        <v>5</v>
      </c>
      <c r="K6" s="36">
        <f t="shared" ref="K6:K10" si="0">SUM(E6*G6*I6)</f>
        <v>1064</v>
      </c>
      <c r="L6" s="38" t="s">
        <v>14</v>
      </c>
      <c r="M6" s="32">
        <f>K6/1000</f>
        <v>1.0640000000000001</v>
      </c>
      <c r="N6" s="32" t="s">
        <v>16</v>
      </c>
      <c r="O6" s="16"/>
      <c r="P6" s="5"/>
      <c r="Q6" s="9" t="s">
        <v>0</v>
      </c>
      <c r="R6" s="1" t="s">
        <v>4</v>
      </c>
      <c r="S6" s="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>
      <c r="A7" s="16"/>
      <c r="B7" s="28" t="s">
        <v>11</v>
      </c>
      <c r="C7" s="42">
        <v>2</v>
      </c>
      <c r="D7" s="30" t="s">
        <v>10</v>
      </c>
      <c r="E7" s="29">
        <f t="shared" ref="E7:E20" si="1">SUM($S$11-2*C7)</f>
        <v>36</v>
      </c>
      <c r="F7" s="29" t="s">
        <v>6</v>
      </c>
      <c r="G7" s="29">
        <f t="shared" ref="G7:G20" si="2">SUM($S$12-2*C7)</f>
        <v>26</v>
      </c>
      <c r="H7" s="31" t="s">
        <v>6</v>
      </c>
      <c r="I7" s="29">
        <f t="shared" ref="I7:I20" si="3">C7</f>
        <v>2</v>
      </c>
      <c r="J7" s="31" t="s">
        <v>5</v>
      </c>
      <c r="K7" s="36">
        <f t="shared" si="0"/>
        <v>1872</v>
      </c>
      <c r="L7" s="38" t="s">
        <v>14</v>
      </c>
      <c r="M7" s="32">
        <f t="shared" ref="M7:M20" si="4">K7/1000</f>
        <v>1.8720000000000001</v>
      </c>
      <c r="N7" s="32" t="s">
        <v>16</v>
      </c>
      <c r="O7" s="16"/>
      <c r="P7" s="5"/>
      <c r="Q7" s="6"/>
      <c r="R7" s="6"/>
      <c r="S7" s="7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.75" thickBot="1">
      <c r="A8" s="16"/>
      <c r="B8" s="28" t="s">
        <v>11</v>
      </c>
      <c r="C8" s="42">
        <v>3</v>
      </c>
      <c r="D8" s="30" t="s">
        <v>10</v>
      </c>
      <c r="E8" s="29">
        <f t="shared" si="1"/>
        <v>34</v>
      </c>
      <c r="F8" s="29" t="s">
        <v>6</v>
      </c>
      <c r="G8" s="29">
        <f t="shared" si="2"/>
        <v>24</v>
      </c>
      <c r="H8" s="31" t="s">
        <v>6</v>
      </c>
      <c r="I8" s="29">
        <f t="shared" si="3"/>
        <v>3</v>
      </c>
      <c r="J8" s="31" t="s">
        <v>5</v>
      </c>
      <c r="K8" s="36">
        <f t="shared" si="0"/>
        <v>2448</v>
      </c>
      <c r="L8" s="38" t="s">
        <v>14</v>
      </c>
      <c r="M8" s="32">
        <f t="shared" si="4"/>
        <v>2.448</v>
      </c>
      <c r="N8" s="32" t="s">
        <v>16</v>
      </c>
      <c r="O8" s="16"/>
      <c r="P8" s="10"/>
      <c r="Q8" s="11"/>
      <c r="R8" s="11"/>
      <c r="S8" s="8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>
      <c r="A9" s="16"/>
      <c r="B9" s="28" t="s">
        <v>11</v>
      </c>
      <c r="C9" s="42">
        <v>4</v>
      </c>
      <c r="D9" s="30" t="s">
        <v>10</v>
      </c>
      <c r="E9" s="29">
        <f t="shared" si="1"/>
        <v>32</v>
      </c>
      <c r="F9" s="29" t="s">
        <v>6</v>
      </c>
      <c r="G9" s="29">
        <f t="shared" si="2"/>
        <v>22</v>
      </c>
      <c r="H9" s="31" t="s">
        <v>6</v>
      </c>
      <c r="I9" s="29">
        <f t="shared" si="3"/>
        <v>4</v>
      </c>
      <c r="J9" s="31" t="s">
        <v>5</v>
      </c>
      <c r="K9" s="36">
        <f t="shared" si="0"/>
        <v>2816</v>
      </c>
      <c r="L9" s="38" t="s">
        <v>14</v>
      </c>
      <c r="M9" s="32">
        <f t="shared" si="4"/>
        <v>2.8159999999999998</v>
      </c>
      <c r="N9" s="32" t="s">
        <v>16</v>
      </c>
      <c r="O9" s="16"/>
      <c r="P9" s="16"/>
      <c r="Q9" s="16"/>
      <c r="R9" s="16"/>
      <c r="S9" s="16"/>
      <c r="T9" s="16"/>
      <c r="U9" s="18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thickBot="1">
      <c r="A10" s="16"/>
      <c r="B10" s="28" t="s">
        <v>11</v>
      </c>
      <c r="C10" s="42">
        <v>5</v>
      </c>
      <c r="D10" s="30" t="s">
        <v>10</v>
      </c>
      <c r="E10" s="29">
        <f t="shared" si="1"/>
        <v>30</v>
      </c>
      <c r="F10" s="29" t="s">
        <v>6</v>
      </c>
      <c r="G10" s="29">
        <f t="shared" si="2"/>
        <v>20</v>
      </c>
      <c r="H10" s="31" t="s">
        <v>6</v>
      </c>
      <c r="I10" s="29">
        <f t="shared" si="3"/>
        <v>5</v>
      </c>
      <c r="J10" s="31" t="s">
        <v>5</v>
      </c>
      <c r="K10" s="36">
        <f t="shared" si="0"/>
        <v>3000</v>
      </c>
      <c r="L10" s="38" t="s">
        <v>14</v>
      </c>
      <c r="M10" s="32">
        <f t="shared" si="4"/>
        <v>3</v>
      </c>
      <c r="N10" s="32" t="s">
        <v>16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15.75" thickBot="1">
      <c r="A11" s="16"/>
      <c r="B11" s="28" t="s">
        <v>11</v>
      </c>
      <c r="C11" s="42">
        <v>5.3</v>
      </c>
      <c r="D11" s="30" t="s">
        <v>10</v>
      </c>
      <c r="E11" s="29">
        <f t="shared" si="1"/>
        <v>29.4</v>
      </c>
      <c r="F11" s="29" t="s">
        <v>6</v>
      </c>
      <c r="G11" s="29">
        <f t="shared" si="2"/>
        <v>19.399999999999999</v>
      </c>
      <c r="H11" s="31" t="s">
        <v>6</v>
      </c>
      <c r="I11" s="29">
        <f t="shared" si="3"/>
        <v>5.3</v>
      </c>
      <c r="J11" s="31" t="s">
        <v>5</v>
      </c>
      <c r="K11" s="36">
        <f>SUM(E11*G11*I11)</f>
        <v>3022.9079999999994</v>
      </c>
      <c r="L11" s="38" t="s">
        <v>14</v>
      </c>
      <c r="M11" s="32">
        <f t="shared" si="4"/>
        <v>3.0229079999999993</v>
      </c>
      <c r="N11" s="32" t="s">
        <v>16</v>
      </c>
      <c r="O11" s="16"/>
      <c r="P11" s="12" t="s">
        <v>7</v>
      </c>
      <c r="Q11" s="13"/>
      <c r="R11" s="14" t="s">
        <v>8</v>
      </c>
      <c r="S11" s="44">
        <v>40</v>
      </c>
      <c r="T11" s="4" t="s">
        <v>10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5.75" thickBot="1">
      <c r="A12" s="16"/>
      <c r="B12" s="28" t="s">
        <v>11</v>
      </c>
      <c r="C12" s="42">
        <v>5.4</v>
      </c>
      <c r="D12" s="30" t="s">
        <v>10</v>
      </c>
      <c r="E12" s="29">
        <f t="shared" si="1"/>
        <v>29.2</v>
      </c>
      <c r="F12" s="29" t="s">
        <v>6</v>
      </c>
      <c r="G12" s="29">
        <f t="shared" si="2"/>
        <v>19.2</v>
      </c>
      <c r="H12" s="31" t="s">
        <v>6</v>
      </c>
      <c r="I12" s="29">
        <f t="shared" si="3"/>
        <v>5.4</v>
      </c>
      <c r="J12" s="31" t="s">
        <v>5</v>
      </c>
      <c r="K12" s="36">
        <f t="shared" ref="K12:K20" si="5">SUM(E12*G12*I12)</f>
        <v>3027.4560000000001</v>
      </c>
      <c r="L12" s="38" t="s">
        <v>14</v>
      </c>
      <c r="M12" s="32">
        <f t="shared" si="4"/>
        <v>3.0274559999999999</v>
      </c>
      <c r="N12" s="32" t="s">
        <v>16</v>
      </c>
      <c r="O12" s="34"/>
      <c r="P12" s="16"/>
      <c r="Q12" s="16"/>
      <c r="R12" s="15" t="s">
        <v>9</v>
      </c>
      <c r="S12" s="45">
        <v>30</v>
      </c>
      <c r="T12" s="8" t="s">
        <v>10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>
      <c r="A13" s="16"/>
      <c r="B13" s="22" t="s">
        <v>11</v>
      </c>
      <c r="C13" s="43">
        <v>5.8</v>
      </c>
      <c r="D13" s="24" t="s">
        <v>10</v>
      </c>
      <c r="E13" s="27">
        <f t="shared" si="1"/>
        <v>28.4</v>
      </c>
      <c r="F13" s="27" t="s">
        <v>6</v>
      </c>
      <c r="G13" s="27">
        <f t="shared" si="2"/>
        <v>18.399999999999999</v>
      </c>
      <c r="H13" s="23" t="s">
        <v>6</v>
      </c>
      <c r="I13" s="27">
        <f t="shared" si="3"/>
        <v>5.8</v>
      </c>
      <c r="J13" s="23" t="s">
        <v>5</v>
      </c>
      <c r="K13" s="37">
        <f t="shared" si="5"/>
        <v>3030.8479999999995</v>
      </c>
      <c r="L13" s="41" t="s">
        <v>14</v>
      </c>
      <c r="M13" s="25">
        <f t="shared" si="4"/>
        <v>3.0308479999999993</v>
      </c>
      <c r="N13" s="25" t="s">
        <v>16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>
      <c r="A14" s="16"/>
      <c r="B14" s="28" t="s">
        <v>11</v>
      </c>
      <c r="C14" s="42">
        <v>5.9</v>
      </c>
      <c r="D14" s="30" t="s">
        <v>10</v>
      </c>
      <c r="E14" s="29">
        <f t="shared" si="1"/>
        <v>28.2</v>
      </c>
      <c r="F14" s="29" t="s">
        <v>6</v>
      </c>
      <c r="G14" s="29">
        <f t="shared" si="2"/>
        <v>18.2</v>
      </c>
      <c r="H14" s="31" t="s">
        <v>6</v>
      </c>
      <c r="I14" s="29">
        <f t="shared" si="3"/>
        <v>5.9</v>
      </c>
      <c r="J14" s="31" t="s">
        <v>5</v>
      </c>
      <c r="K14" s="36">
        <f t="shared" si="5"/>
        <v>3028.1160000000004</v>
      </c>
      <c r="L14" s="38" t="s">
        <v>14</v>
      </c>
      <c r="M14" s="32">
        <f t="shared" si="4"/>
        <v>3.0281160000000003</v>
      </c>
      <c r="N14" s="32" t="s">
        <v>16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>
      <c r="A15" s="16"/>
      <c r="B15" s="28" t="s">
        <v>11</v>
      </c>
      <c r="C15" s="42">
        <v>6</v>
      </c>
      <c r="D15" s="30" t="s">
        <v>10</v>
      </c>
      <c r="E15" s="29">
        <f t="shared" si="1"/>
        <v>28</v>
      </c>
      <c r="F15" s="29" t="s">
        <v>6</v>
      </c>
      <c r="G15" s="29">
        <f t="shared" si="2"/>
        <v>18</v>
      </c>
      <c r="H15" s="31" t="s">
        <v>6</v>
      </c>
      <c r="I15" s="29">
        <f t="shared" si="3"/>
        <v>6</v>
      </c>
      <c r="J15" s="31" t="s">
        <v>5</v>
      </c>
      <c r="K15" s="36">
        <f t="shared" si="5"/>
        <v>3024</v>
      </c>
      <c r="L15" s="38" t="s">
        <v>14</v>
      </c>
      <c r="M15" s="32">
        <f t="shared" si="4"/>
        <v>3.024</v>
      </c>
      <c r="N15" s="32" t="s">
        <v>16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>
      <c r="A16" s="16"/>
      <c r="B16" s="28" t="s">
        <v>11</v>
      </c>
      <c r="C16" s="42">
        <v>6.1</v>
      </c>
      <c r="D16" s="30" t="s">
        <v>10</v>
      </c>
      <c r="E16" s="29">
        <f t="shared" si="1"/>
        <v>27.8</v>
      </c>
      <c r="F16" s="29" t="s">
        <v>6</v>
      </c>
      <c r="G16" s="29">
        <f t="shared" si="2"/>
        <v>17.8</v>
      </c>
      <c r="H16" s="31" t="s">
        <v>6</v>
      </c>
      <c r="I16" s="29">
        <f t="shared" si="3"/>
        <v>6.1</v>
      </c>
      <c r="J16" s="31" t="s">
        <v>5</v>
      </c>
      <c r="K16" s="36">
        <f t="shared" si="5"/>
        <v>3018.5239999999999</v>
      </c>
      <c r="L16" s="38" t="s">
        <v>14</v>
      </c>
      <c r="M16" s="32">
        <f t="shared" si="4"/>
        <v>3.0185239999999998</v>
      </c>
      <c r="N16" s="32" t="s">
        <v>16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>
      <c r="A17" s="16"/>
      <c r="B17" s="28" t="s">
        <v>11</v>
      </c>
      <c r="C17" s="42">
        <v>6.2</v>
      </c>
      <c r="D17" s="30" t="s">
        <v>10</v>
      </c>
      <c r="E17" s="29">
        <f t="shared" si="1"/>
        <v>27.6</v>
      </c>
      <c r="F17" s="29" t="s">
        <v>6</v>
      </c>
      <c r="G17" s="29">
        <f t="shared" si="2"/>
        <v>17.600000000000001</v>
      </c>
      <c r="H17" s="31" t="s">
        <v>6</v>
      </c>
      <c r="I17" s="29">
        <f t="shared" si="3"/>
        <v>6.2</v>
      </c>
      <c r="J17" s="31" t="s">
        <v>5</v>
      </c>
      <c r="K17" s="36">
        <f t="shared" si="5"/>
        <v>3011.7120000000004</v>
      </c>
      <c r="L17" s="38" t="s">
        <v>14</v>
      </c>
      <c r="M17" s="32">
        <f t="shared" si="4"/>
        <v>3.0117120000000006</v>
      </c>
      <c r="N17" s="32" t="s">
        <v>16</v>
      </c>
      <c r="O17" s="16"/>
      <c r="P17" s="16"/>
      <c r="Q17" s="16"/>
      <c r="R17" s="16"/>
      <c r="S17" s="16"/>
      <c r="T17" s="18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>
      <c r="A18" s="16"/>
      <c r="B18" s="28" t="s">
        <v>11</v>
      </c>
      <c r="C18" s="42">
        <v>6.3</v>
      </c>
      <c r="D18" s="30" t="s">
        <v>10</v>
      </c>
      <c r="E18" s="29">
        <f t="shared" si="1"/>
        <v>27.4</v>
      </c>
      <c r="F18" s="29" t="s">
        <v>6</v>
      </c>
      <c r="G18" s="29">
        <f t="shared" si="2"/>
        <v>17.399999999999999</v>
      </c>
      <c r="H18" s="31" t="s">
        <v>6</v>
      </c>
      <c r="I18" s="29">
        <f t="shared" si="3"/>
        <v>6.3</v>
      </c>
      <c r="J18" s="31" t="s">
        <v>5</v>
      </c>
      <c r="K18" s="36">
        <f t="shared" si="5"/>
        <v>3003.5879999999993</v>
      </c>
      <c r="L18" s="38" t="s">
        <v>14</v>
      </c>
      <c r="M18" s="32">
        <f t="shared" si="4"/>
        <v>3.0035879999999993</v>
      </c>
      <c r="N18" s="32" t="s">
        <v>16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>
      <c r="A19" s="16"/>
      <c r="B19" s="28" t="s">
        <v>11</v>
      </c>
      <c r="C19" s="42">
        <v>7</v>
      </c>
      <c r="D19" s="30" t="s">
        <v>10</v>
      </c>
      <c r="E19" s="29">
        <f t="shared" si="1"/>
        <v>26</v>
      </c>
      <c r="F19" s="29" t="s">
        <v>6</v>
      </c>
      <c r="G19" s="29">
        <f t="shared" si="2"/>
        <v>16</v>
      </c>
      <c r="H19" s="31" t="s">
        <v>6</v>
      </c>
      <c r="I19" s="29">
        <f t="shared" si="3"/>
        <v>7</v>
      </c>
      <c r="J19" s="31" t="s">
        <v>5</v>
      </c>
      <c r="K19" s="36">
        <f t="shared" si="5"/>
        <v>2912</v>
      </c>
      <c r="L19" s="38" t="s">
        <v>14</v>
      </c>
      <c r="M19" s="32">
        <f t="shared" si="4"/>
        <v>2.9119999999999999</v>
      </c>
      <c r="N19" s="32" t="s">
        <v>16</v>
      </c>
      <c r="O19" s="16"/>
      <c r="P19" s="33" t="s">
        <v>13</v>
      </c>
      <c r="Q19" s="46" t="s">
        <v>20</v>
      </c>
      <c r="R19" s="46"/>
      <c r="S19" s="46"/>
      <c r="T19" s="46"/>
      <c r="U19" s="46"/>
      <c r="V19" s="46"/>
      <c r="W19" s="47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>
      <c r="A20" s="16"/>
      <c r="B20" s="28" t="s">
        <v>11</v>
      </c>
      <c r="C20" s="42">
        <v>8</v>
      </c>
      <c r="D20" s="30" t="s">
        <v>10</v>
      </c>
      <c r="E20" s="29">
        <f t="shared" si="1"/>
        <v>24</v>
      </c>
      <c r="F20" s="29" t="s">
        <v>6</v>
      </c>
      <c r="G20" s="29">
        <f t="shared" si="2"/>
        <v>14</v>
      </c>
      <c r="H20" s="31" t="s">
        <v>6</v>
      </c>
      <c r="I20" s="29">
        <f t="shared" si="3"/>
        <v>8</v>
      </c>
      <c r="J20" s="31" t="s">
        <v>5</v>
      </c>
      <c r="K20" s="36">
        <f t="shared" si="5"/>
        <v>2688</v>
      </c>
      <c r="L20" s="38" t="s">
        <v>14</v>
      </c>
      <c r="M20" s="32">
        <f t="shared" si="4"/>
        <v>2.6880000000000002</v>
      </c>
      <c r="N20" s="32" t="s">
        <v>16</v>
      </c>
      <c r="O20" s="16"/>
      <c r="P20" s="16"/>
      <c r="Q20" s="48" t="s">
        <v>21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>
      <c r="A23" s="16"/>
      <c r="C23" s="1" t="s">
        <v>12</v>
      </c>
      <c r="D23" s="20" t="s">
        <v>19</v>
      </c>
      <c r="E23" s="1" t="s">
        <v>17</v>
      </c>
      <c r="F23" s="17" t="s">
        <v>6</v>
      </c>
      <c r="G23" s="1" t="s">
        <v>18</v>
      </c>
      <c r="H23" s="17" t="s">
        <v>6</v>
      </c>
      <c r="I23" s="26">
        <f>I13</f>
        <v>5.8</v>
      </c>
      <c r="J23" s="17" t="s">
        <v>5</v>
      </c>
      <c r="K23" s="26">
        <f>K13</f>
        <v>3030.8479999999995</v>
      </c>
      <c r="L23" s="35"/>
      <c r="M23" s="35"/>
      <c r="N23" s="3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3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3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3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3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3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3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:3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:3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:3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spans="1:3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spans="1:3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:3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 spans="1:3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1:3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1:3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1:3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1:3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1:3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1:3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1:3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1:3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1:3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</row>
    <row r="123" spans="1:3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spans="1:3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</row>
    <row r="125" spans="1:3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</row>
    <row r="126" spans="1:3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</row>
    <row r="127" spans="1:3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1:3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</row>
    <row r="129" spans="1:3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</row>
    <row r="130" spans="1:3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</row>
    <row r="131" spans="1:3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</row>
    <row r="132" spans="1:3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</row>
    <row r="133" spans="1: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spans="1:3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</row>
    <row r="135" spans="1:3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spans="1:3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spans="1:3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</row>
    <row r="138" spans="1:3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</row>
    <row r="139" spans="1:3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</row>
    <row r="140" spans="1:3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</row>
    <row r="141" spans="1:3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</row>
    <row r="142" spans="1:3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</row>
    <row r="143" spans="1:3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</row>
    <row r="144" spans="1:3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</row>
    <row r="145" spans="1:3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</row>
    <row r="146" spans="1:3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</row>
    <row r="147" spans="1:3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</row>
    <row r="148" spans="1:3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</row>
    <row r="149" spans="1:3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</row>
    <row r="150" spans="1:3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</row>
    <row r="151" spans="1:3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</row>
    <row r="152" spans="1:3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</row>
    <row r="153" spans="1:3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</row>
    <row r="154" spans="1:3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</row>
    <row r="155" spans="1:3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</row>
    <row r="156" spans="1:3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</row>
    <row r="157" spans="1:3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</row>
    <row r="158" spans="1:3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</row>
    <row r="159" spans="1:3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</row>
    <row r="160" spans="1:3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</row>
    <row r="161" spans="1:3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</row>
    <row r="162" spans="1:3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</row>
    <row r="163" spans="1:3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</row>
    <row r="164" spans="1:3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</row>
    <row r="165" spans="1:3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</row>
    <row r="166" spans="1:3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</row>
    <row r="167" spans="1:3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</row>
    <row r="168" spans="1:3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</row>
    <row r="169" spans="1:3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</row>
    <row r="170" spans="1:3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</row>
    <row r="171" spans="1:3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</row>
    <row r="172" spans="1:3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</row>
    <row r="173" spans="1:3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</row>
    <row r="174" spans="1:3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</row>
    <row r="175" spans="1:3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</row>
    <row r="176" spans="1:3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</row>
    <row r="177" spans="1:3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</row>
    <row r="178" spans="1:3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</row>
    <row r="179" spans="1:3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</row>
    <row r="180" spans="1:3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</row>
    <row r="181" spans="1:3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</row>
    <row r="182" spans="1:3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</row>
    <row r="183" spans="1:3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spans="1:3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1:3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</row>
    <row r="186" spans="1:3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</row>
    <row r="187" spans="1:3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</row>
    <row r="188" spans="1:3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</row>
    <row r="189" spans="1:3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:3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spans="1:3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</row>
    <row r="192" spans="1:3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</row>
    <row r="193" spans="1:3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</row>
    <row r="194" spans="1:3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</row>
    <row r="195" spans="1:3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</row>
    <row r="196" spans="1:3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</row>
    <row r="197" spans="1:3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</row>
    <row r="198" spans="1:3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</row>
    <row r="199" spans="1:3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</row>
    <row r="200" spans="1:3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</row>
    <row r="201" spans="1:3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</row>
    <row r="202" spans="1:3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</row>
    <row r="203" spans="1:3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</row>
    <row r="204" spans="1:3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</row>
    <row r="205" spans="1:3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</row>
    <row r="206" spans="1:3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</row>
    <row r="207" spans="1:3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</row>
    <row r="208" spans="1:3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</row>
    <row r="209" spans="1:3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</row>
    <row r="210" spans="1:3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</row>
    <row r="211" spans="1:3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</row>
    <row r="212" spans="1:3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</row>
    <row r="213" spans="1:3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</row>
    <row r="214" spans="1:3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</row>
    <row r="215" spans="1:3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</row>
    <row r="216" spans="1:3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</row>
    <row r="217" spans="1:3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</row>
    <row r="218" spans="1:3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</row>
    <row r="219" spans="1:3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</row>
    <row r="220" spans="1:3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</row>
    <row r="221" spans="1:3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</row>
    <row r="222" spans="1:3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</row>
    <row r="223" spans="1:3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</row>
    <row r="224" spans="1:3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</row>
    <row r="225" spans="1:3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</row>
    <row r="226" spans="1:3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</row>
    <row r="227" spans="1:3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</row>
    <row r="228" spans="1:3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</row>
    <row r="229" spans="1:3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</row>
    <row r="230" spans="1:3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</row>
    <row r="231" spans="1:3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</row>
    <row r="232" spans="1:3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</row>
    <row r="233" spans="1: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</row>
    <row r="234" spans="1:3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</row>
    <row r="235" spans="1:3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</row>
    <row r="236" spans="1:3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</row>
    <row r="237" spans="1:3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</row>
    <row r="238" spans="1:3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</row>
    <row r="239" spans="1:3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</row>
    <row r="240" spans="1:3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</row>
    <row r="241" spans="1:3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</row>
    <row r="242" spans="1:3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</row>
    <row r="243" spans="1:3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</row>
    <row r="244" spans="1:3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</row>
    <row r="245" spans="1:3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</row>
    <row r="246" spans="1:3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</row>
    <row r="247" spans="1:3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</row>
    <row r="248" spans="1:3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</row>
    <row r="249" spans="1:3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</row>
    <row r="250" spans="1:3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</row>
    <row r="251" spans="1:3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</row>
    <row r="252" spans="1:3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</row>
    <row r="253" spans="1:3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</row>
    <row r="254" spans="1:3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</row>
    <row r="255" spans="1:3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</row>
    <row r="256" spans="1:3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</row>
    <row r="257" spans="1:3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</row>
    <row r="258" spans="1:3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</row>
    <row r="259" spans="1:3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</row>
    <row r="260" spans="1:3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</row>
    <row r="261" spans="1:3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</row>
    <row r="262" spans="1:3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</row>
    <row r="263" spans="1:3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</row>
    <row r="264" spans="1:3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</row>
    <row r="265" spans="1:3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</row>
    <row r="266" spans="1:3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</row>
    <row r="267" spans="1:3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</row>
    <row r="268" spans="1:3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</row>
    <row r="269" spans="1:3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</row>
    <row r="270" spans="1:3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</row>
    <row r="271" spans="1:3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</row>
    <row r="272" spans="1:3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</row>
    <row r="273" spans="1:3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</row>
    <row r="274" spans="1:3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</row>
    <row r="275" spans="1:3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</row>
    <row r="276" spans="1:3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</row>
    <row r="277" spans="1:3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</row>
    <row r="278" spans="1:3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</row>
    <row r="279" spans="1:3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</row>
    <row r="280" spans="1:3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</row>
    <row r="281" spans="1:3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</row>
    <row r="282" spans="1:3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Kleißner</dc:creator>
  <cp:lastModifiedBy>PC</cp:lastModifiedBy>
  <dcterms:created xsi:type="dcterms:W3CDTF">2012-05-22T16:27:41Z</dcterms:created>
  <dcterms:modified xsi:type="dcterms:W3CDTF">2012-05-23T04:44:52Z</dcterms:modified>
</cp:coreProperties>
</file>